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lk-ns-v201\島田土木事務所\Ｒ０６\02_河川\10_リバーフレンド\50_団体へ依頼\05_支援物品(令和7年度)\"/>
    </mc:Choice>
  </mc:AlternateContent>
  <xr:revisionPtr revIDLastSave="0" documentId="13_ncr:1_{28827CA9-C133-468E-A133-E946CCB2A17A}" xr6:coauthVersionLast="47" xr6:coauthVersionMax="47" xr10:uidLastSave="{00000000-0000-0000-0000-000000000000}"/>
  <bookViews>
    <workbookView xWindow="19755" yWindow="3735" windowWidth="21600" windowHeight="11385" activeTab="1" xr2:uid="{0BB94BBE-5876-45DB-A1B0-B23EF5C7300C}"/>
  </bookViews>
  <sheets>
    <sheet name="一覧表" sheetId="1" r:id="rId1"/>
    <sheet name="要望書" sheetId="3" r:id="rId2"/>
  </sheets>
  <definedNames>
    <definedName name="_xlnm.Print_Area" localSheetId="0">一覧表!$B$1:$E$18</definedName>
    <definedName name="_xlnm.Print_Area" localSheetId="1">要望書!$B$1:$F$20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5" i="3" l="1"/>
  <c r="C13" i="3"/>
  <c r="D18" i="1"/>
  <c r="D16" i="1"/>
  <c r="D1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Setup</author>
  </authors>
  <commentList>
    <comment ref="D8" authorId="0" shapeId="0" xr:uid="{3489C4CF-5A95-4CD3-AD5C-16F15B2009CE}">
      <text>
        <r>
          <rPr>
            <b/>
            <sz val="9"/>
            <color indexed="81"/>
            <rFont val="MS P ゴシック"/>
            <family val="3"/>
            <charset val="128"/>
          </rPr>
          <t>1円単位切捨て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Setup</author>
  </authors>
  <commentList>
    <comment ref="C5" authorId="0" shapeId="0" xr:uid="{DDCA66CC-A749-4C69-9DBA-5B7014795CC0}">
      <text>
        <r>
          <rPr>
            <b/>
            <sz val="9"/>
            <color indexed="81"/>
            <rFont val="MS P ゴシック"/>
            <family val="3"/>
            <charset val="128"/>
          </rPr>
          <t>1円単位切捨て</t>
        </r>
      </text>
    </comment>
  </commentList>
</comments>
</file>

<file path=xl/sharedStrings.xml><?xml version="1.0" encoding="utf-8"?>
<sst xmlns="http://schemas.openxmlformats.org/spreadsheetml/2006/main" count="55" uniqueCount="45">
  <si>
    <t>備考</t>
    <rPh sb="0" eb="2">
      <t>ビコウ</t>
    </rPh>
    <phoneticPr fontId="1"/>
  </si>
  <si>
    <t>鎌</t>
    <rPh sb="0" eb="1">
      <t>カマ</t>
    </rPh>
    <phoneticPr fontId="1"/>
  </si>
  <si>
    <t>枝切バサミ</t>
    <rPh sb="0" eb="1">
      <t>エダ</t>
    </rPh>
    <rPh sb="1" eb="2">
      <t>キリ</t>
    </rPh>
    <phoneticPr fontId="1"/>
  </si>
  <si>
    <t>種類</t>
    <rPh sb="0" eb="2">
      <t>シュルイ</t>
    </rPh>
    <phoneticPr fontId="1"/>
  </si>
  <si>
    <t>軍手</t>
    <rPh sb="0" eb="2">
      <t>グンテ</t>
    </rPh>
    <phoneticPr fontId="1"/>
  </si>
  <si>
    <t>フェイスガード</t>
    <phoneticPr fontId="1"/>
  </si>
  <si>
    <t>保護メガネ</t>
    <rPh sb="0" eb="2">
      <t>ホゴ</t>
    </rPh>
    <phoneticPr fontId="1"/>
  </si>
  <si>
    <t>ノコギリ</t>
    <phoneticPr fontId="1"/>
  </si>
  <si>
    <t>単価（円）
※税込</t>
    <rPh sb="0" eb="2">
      <t>タンカ</t>
    </rPh>
    <rPh sb="3" eb="4">
      <t>エン</t>
    </rPh>
    <rPh sb="7" eb="9">
      <t>ゼイコミ</t>
    </rPh>
    <phoneticPr fontId="1"/>
  </si>
  <si>
    <t>・要望物品は下記の一覧表の中から選択してください。</t>
    <rPh sb="1" eb="3">
      <t>ヨウボウ</t>
    </rPh>
    <rPh sb="3" eb="5">
      <t>ブッピン</t>
    </rPh>
    <rPh sb="6" eb="8">
      <t>カキ</t>
    </rPh>
    <rPh sb="9" eb="12">
      <t>イチランヒョウ</t>
    </rPh>
    <rPh sb="13" eb="14">
      <t>ナカ</t>
    </rPh>
    <rPh sb="16" eb="18">
      <t>センタク</t>
    </rPh>
    <phoneticPr fontId="1"/>
  </si>
  <si>
    <t>　（一覧表以外の物品は要望できません）</t>
    <phoneticPr fontId="1"/>
  </si>
  <si>
    <t>↑</t>
    <phoneticPr fontId="1"/>
  </si>
  <si>
    <t>仕様・商品名
(同等品に変わる可能性があります)</t>
    <rPh sb="0" eb="2">
      <t>シヨウ</t>
    </rPh>
    <rPh sb="3" eb="6">
      <t>ショウヒンメイ</t>
    </rPh>
    <rPh sb="8" eb="11">
      <t>ドウトウヒン</t>
    </rPh>
    <rPh sb="12" eb="13">
      <t>カ</t>
    </rPh>
    <rPh sb="15" eb="18">
      <t>カノウセイ</t>
    </rPh>
    <phoneticPr fontId="1"/>
  </si>
  <si>
    <t>混合燃料(４Ｌ)</t>
    <rPh sb="0" eb="2">
      <t>コンゴウ</t>
    </rPh>
    <rPh sb="2" eb="4">
      <t>ネンリョウ</t>
    </rPh>
    <phoneticPr fontId="1"/>
  </si>
  <si>
    <t>替刃Ａ</t>
    <rPh sb="0" eb="2">
      <t>カエバ</t>
    </rPh>
    <phoneticPr fontId="1"/>
  </si>
  <si>
    <t>替刃Ｂ</t>
    <rPh sb="0" eb="2">
      <t>カエバ</t>
    </rPh>
    <phoneticPr fontId="1"/>
  </si>
  <si>
    <t>「かるカッタ」又は「かかし」(指定不可)
（サイズ：２３０×３６Ｐ）</t>
    <phoneticPr fontId="1"/>
  </si>
  <si>
    <t>地球犬印　180㎜中厚鎌</t>
    <rPh sb="0" eb="2">
      <t>チキュウ</t>
    </rPh>
    <rPh sb="2" eb="3">
      <t>イヌ</t>
    </rPh>
    <rPh sb="3" eb="4">
      <t>シルシ</t>
    </rPh>
    <rPh sb="9" eb="10">
      <t>チュウ</t>
    </rPh>
    <rPh sb="10" eb="11">
      <t>アツ</t>
    </rPh>
    <rPh sb="11" eb="12">
      <t>カマ</t>
    </rPh>
    <phoneticPr fontId="1"/>
  </si>
  <si>
    <t>千吉太枝切り鋏；SGFL3</t>
    <rPh sb="0" eb="2">
      <t>センキチ</t>
    </rPh>
    <rPh sb="2" eb="3">
      <t>フト</t>
    </rPh>
    <rPh sb="3" eb="4">
      <t>エダ</t>
    </rPh>
    <rPh sb="4" eb="5">
      <t>キ</t>
    </rPh>
    <rPh sb="6" eb="7">
      <t>ハサミ</t>
    </rPh>
    <phoneticPr fontId="1"/>
  </si>
  <si>
    <t>鞘付き　24cm</t>
  </si>
  <si>
    <t>滑り止め軍手(12双）</t>
    <rPh sb="0" eb="1">
      <t>スベ</t>
    </rPh>
    <rPh sb="2" eb="3">
      <t>ド</t>
    </rPh>
    <rPh sb="4" eb="6">
      <t>グンテ</t>
    </rPh>
    <rPh sb="9" eb="10">
      <t>ソウ</t>
    </rPh>
    <phoneticPr fontId="1"/>
  </si>
  <si>
    <t>東洋セフティーNo.1290　草刈用ゴーグル</t>
  </si>
  <si>
    <t>東洋セフティー№1100　防災面(ｶﾞﾝﾎﾞ)シールド</t>
    <rPh sb="0" eb="2">
      <t>トウヨウ</t>
    </rPh>
    <phoneticPr fontId="1"/>
  </si>
  <si>
    <t>「草刈王先端研磨」又は「森林王軽量」(指定不可)
（サイズ：２３０×３６Ｐ）</t>
    <phoneticPr fontId="1"/>
  </si>
  <si>
    <t>島田土木(島田市道悦)にて配布</t>
    <rPh sb="0" eb="2">
      <t>シマダ</t>
    </rPh>
    <rPh sb="2" eb="4">
      <t>ドボク</t>
    </rPh>
    <rPh sb="5" eb="7">
      <t>シマダ</t>
    </rPh>
    <rPh sb="7" eb="8">
      <t>シ</t>
    </rPh>
    <rPh sb="8" eb="10">
      <t>ドウエツ</t>
    </rPh>
    <rPh sb="13" eb="15">
      <t>ハイフ</t>
    </rPh>
    <phoneticPr fontId="1"/>
  </si>
  <si>
    <t>各市町役場にて配布</t>
    <rPh sb="0" eb="1">
      <t>カク</t>
    </rPh>
    <rPh sb="1" eb="2">
      <t>シ</t>
    </rPh>
    <rPh sb="2" eb="3">
      <t>マチ</t>
    </rPh>
    <rPh sb="3" eb="5">
      <t>ヤクバ</t>
    </rPh>
    <rPh sb="7" eb="9">
      <t>ハイフ</t>
    </rPh>
    <phoneticPr fontId="1"/>
  </si>
  <si>
    <t>・要望可能額に収まるように要望してください。</t>
    <phoneticPr fontId="1"/>
  </si>
  <si>
    <t>軍手
(12双）</t>
    <rPh sb="0" eb="2">
      <t>グンテ</t>
    </rPh>
    <phoneticPr fontId="1"/>
  </si>
  <si>
    <t>要望額(円)</t>
    <rPh sb="0" eb="2">
      <t>ヨウボウ</t>
    </rPh>
    <rPh sb="2" eb="3">
      <t>ガク</t>
    </rPh>
    <rPh sb="4" eb="5">
      <t>エン</t>
    </rPh>
    <phoneticPr fontId="1"/>
  </si>
  <si>
    <t>要望数(個)</t>
    <rPh sb="0" eb="2">
      <t>ヨウボウ</t>
    </rPh>
    <rPh sb="2" eb="3">
      <t>スウ</t>
    </rPh>
    <rPh sb="4" eb="5">
      <t>コ</t>
    </rPh>
    <phoneticPr fontId="1"/>
  </si>
  <si>
    <t>単価（円）
※税込です</t>
    <rPh sb="0" eb="2">
      <t>タンカ</t>
    </rPh>
    <rPh sb="3" eb="4">
      <t>エン</t>
    </rPh>
    <rPh sb="7" eb="9">
      <t>ゼイコミ</t>
    </rPh>
    <phoneticPr fontId="1"/>
  </si>
  <si>
    <r>
      <t xml:space="preserve">(株)丸山製作所　混合燃料　４Ｌ缶　５年保存
</t>
    </r>
    <r>
      <rPr>
        <sz val="10"/>
        <rFont val="ＭＳ 明朝"/>
        <family val="1"/>
        <charset val="128"/>
      </rPr>
      <t>（２サイクルエンジン専用混合燃料　25：1～50：1対応）</t>
    </r>
    <phoneticPr fontId="1"/>
  </si>
  <si>
    <t>要望合計額</t>
    <rPh sb="0" eb="2">
      <t>ヨウボウ</t>
    </rPh>
    <rPh sb="2" eb="4">
      <t>ゴウケイ</t>
    </rPh>
    <rPh sb="4" eb="5">
      <t>ガク</t>
    </rPh>
    <phoneticPr fontId="1"/>
  </si>
  <si>
    <t>代表者お名前</t>
    <phoneticPr fontId="1"/>
  </si>
  <si>
    <t>ご連絡先（住所）
        （電話番号）</t>
    <phoneticPr fontId="1"/>
  </si>
  <si>
    <t>要望可能額（２万円）に収まっているか御確認ください。</t>
    <rPh sb="7" eb="9">
      <t>マンエン</t>
    </rPh>
    <phoneticPr fontId="1"/>
  </si>
  <si>
    <t>団体名</t>
    <phoneticPr fontId="1"/>
  </si>
  <si>
    <t>リバーフレンドシップ活動支援物品要望書</t>
    <rPh sb="10" eb="12">
      <t>カツドウ</t>
    </rPh>
    <rPh sb="12" eb="14">
      <t>シエン</t>
    </rPh>
    <rPh sb="14" eb="16">
      <t>ブッピン</t>
    </rPh>
    <rPh sb="16" eb="19">
      <t>ヨウボウショ</t>
    </rPh>
    <phoneticPr fontId="1"/>
  </si>
  <si>
    <t>リバーフレンドシップ活動支援物品一覧表</t>
    <rPh sb="10" eb="12">
      <t>カツドウ</t>
    </rPh>
    <rPh sb="12" eb="14">
      <t>シエン</t>
    </rPh>
    <rPh sb="14" eb="16">
      <t>ブッピン</t>
    </rPh>
    <rPh sb="16" eb="19">
      <t>イチランヒョウ</t>
    </rPh>
    <phoneticPr fontId="1"/>
  </si>
  <si>
    <t>令和6年度</t>
    <rPh sb="0" eb="2">
      <t>レイワ</t>
    </rPh>
    <rPh sb="3" eb="4">
      <t>ネン</t>
    </rPh>
    <rPh sb="4" eb="5">
      <t>ド</t>
    </rPh>
    <phoneticPr fontId="1"/>
  </si>
  <si>
    <t>【令和7年度】
各市町役場にて配布</t>
    <rPh sb="1" eb="3">
      <t>レイワ</t>
    </rPh>
    <rPh sb="4" eb="5">
      <t>ネン</t>
    </rPh>
    <rPh sb="5" eb="6">
      <t>ド</t>
    </rPh>
    <rPh sb="8" eb="9">
      <t>カク</t>
    </rPh>
    <rPh sb="9" eb="10">
      <t>シ</t>
    </rPh>
    <rPh sb="10" eb="11">
      <t>マチ</t>
    </rPh>
    <rPh sb="11" eb="13">
      <t>ヤクバ</t>
    </rPh>
    <rPh sb="15" eb="17">
      <t>ハイフ</t>
    </rPh>
    <phoneticPr fontId="1"/>
  </si>
  <si>
    <t>【令和7年10月以降】
島田土木事務所にて配布</t>
    <rPh sb="1" eb="3">
      <t>レイワ</t>
    </rPh>
    <rPh sb="4" eb="5">
      <t>ネン</t>
    </rPh>
    <rPh sb="7" eb="8">
      <t>ガツ</t>
    </rPh>
    <rPh sb="8" eb="10">
      <t>イコウ</t>
    </rPh>
    <rPh sb="12" eb="14">
      <t>シマダ</t>
    </rPh>
    <rPh sb="14" eb="16">
      <t>ドボク</t>
    </rPh>
    <rPh sb="16" eb="19">
      <t>ジムショ</t>
    </rPh>
    <rPh sb="21" eb="23">
      <t>ハイフ</t>
    </rPh>
    <phoneticPr fontId="1"/>
  </si>
  <si>
    <r>
      <t xml:space="preserve">990 </t>
    </r>
    <r>
      <rPr>
        <b/>
        <sz val="12"/>
        <rFont val="ＭＳ 明朝"/>
        <family val="1"/>
        <charset val="128"/>
      </rPr>
      <t xml:space="preserve">・ </t>
    </r>
    <r>
      <rPr>
        <sz val="12"/>
        <rFont val="ＭＳ 明朝"/>
        <family val="1"/>
        <charset val="128"/>
      </rPr>
      <t>1,370</t>
    </r>
    <phoneticPr fontId="1"/>
  </si>
  <si>
    <r>
      <t xml:space="preserve">替刃Ａ </t>
    </r>
    <r>
      <rPr>
        <b/>
        <sz val="12"/>
        <rFont val="ＭＳ 明朝"/>
        <family val="1"/>
        <charset val="128"/>
      </rPr>
      <t xml:space="preserve">・ </t>
    </r>
    <r>
      <rPr>
        <sz val="12"/>
        <rFont val="ＭＳ 明朝"/>
        <family val="1"/>
        <charset val="128"/>
      </rPr>
      <t>替刃Ｂ</t>
    </r>
    <rPh sb="0" eb="2">
      <t>カエバ</t>
    </rPh>
    <phoneticPr fontId="1"/>
  </si>
  <si>
    <t>替刃はどちらか一方に〇をつけてください。
(替刃Bは替刃Aよりも耐久性の高いものです)</t>
    <rPh sb="0" eb="1">
      <t>カ</t>
    </rPh>
    <rPh sb="1" eb="2">
      <t>バ</t>
    </rPh>
    <rPh sb="7" eb="9">
      <t>イッポウ</t>
    </rPh>
    <rPh sb="22" eb="23">
      <t>カ</t>
    </rPh>
    <rPh sb="23" eb="24">
      <t>バ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</si>
</sst>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  <font>
      <sz val="12"/>
      <name val="ＭＳ ゴシック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4"/>
      <name val="ＭＳ ゴシック"/>
      <family val="3"/>
      <charset val="128"/>
    </font>
    <font>
      <b/>
      <sz val="12"/>
      <name val="ＭＳ 明朝"/>
      <family val="1"/>
      <charset val="128"/>
    </font>
    <font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shrinkToFit="1"/>
    </xf>
    <xf numFmtId="0" fontId="5" fillId="0" borderId="5" xfId="0" applyFont="1" applyBorder="1" applyAlignment="1">
      <alignment vertical="center" wrapText="1"/>
    </xf>
    <xf numFmtId="38" fontId="5" fillId="0" borderId="5" xfId="1" applyFont="1" applyBorder="1">
      <alignment vertical="center"/>
    </xf>
    <xf numFmtId="0" fontId="5" fillId="0" borderId="6" xfId="0" applyFont="1" applyBorder="1" applyAlignment="1">
      <alignment horizontal="center" vertical="center" shrinkToFit="1"/>
    </xf>
    <xf numFmtId="0" fontId="5" fillId="0" borderId="1" xfId="0" applyFont="1" applyBorder="1" applyAlignment="1">
      <alignment vertical="center" wrapText="1"/>
    </xf>
    <xf numFmtId="38" fontId="5" fillId="0" borderId="1" xfId="1" applyFont="1" applyBorder="1">
      <alignment vertical="center"/>
    </xf>
    <xf numFmtId="0" fontId="5" fillId="0" borderId="7" xfId="0" applyFont="1" applyBorder="1" applyAlignment="1">
      <alignment horizontal="center" vertical="center" shrinkToFit="1"/>
    </xf>
    <xf numFmtId="0" fontId="5" fillId="0" borderId="8" xfId="0" applyFont="1" applyFill="1" applyBorder="1" applyAlignment="1">
      <alignment vertical="center" wrapText="1"/>
    </xf>
    <xf numFmtId="38" fontId="5" fillId="0" borderId="8" xfId="1" applyFont="1" applyBorder="1">
      <alignment vertical="center"/>
    </xf>
    <xf numFmtId="0" fontId="5" fillId="0" borderId="3" xfId="0" applyFont="1" applyBorder="1" applyAlignment="1">
      <alignment horizontal="center" vertical="center" shrinkToFit="1"/>
    </xf>
    <xf numFmtId="0" fontId="5" fillId="0" borderId="3" xfId="0" applyFont="1" applyFill="1" applyBorder="1" applyAlignment="1">
      <alignment vertical="center" wrapText="1"/>
    </xf>
    <xf numFmtId="38" fontId="5" fillId="0" borderId="3" xfId="1" applyFont="1" applyBorder="1">
      <alignment vertical="center"/>
    </xf>
    <xf numFmtId="0" fontId="4" fillId="0" borderId="3" xfId="0" applyFont="1" applyBorder="1" applyAlignment="1">
      <alignment horizontal="center" vertical="center"/>
    </xf>
    <xf numFmtId="0" fontId="5" fillId="0" borderId="5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8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6" xfId="0" applyFont="1" applyBorder="1" applyAlignment="1">
      <alignment horizontal="center" vertical="center" wrapText="1" shrinkToFit="1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5" fillId="0" borderId="14" xfId="0" applyFont="1" applyBorder="1">
      <alignment vertical="center"/>
    </xf>
    <xf numFmtId="0" fontId="5" fillId="0" borderId="9" xfId="0" applyFont="1" applyBorder="1">
      <alignment vertical="center"/>
    </xf>
    <xf numFmtId="0" fontId="8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38" fontId="5" fillId="0" borderId="1" xfId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0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8" fillId="0" borderId="0" xfId="0" applyFont="1" applyAlignment="1">
      <alignment horizontal="right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 wrapText="1" shrinkToFit="1"/>
    </xf>
    <xf numFmtId="0" fontId="6" fillId="0" borderId="21" xfId="0" applyFont="1" applyBorder="1" applyAlignment="1">
      <alignment horizontal="center" vertical="center" wrapText="1" shrinkToFit="1"/>
    </xf>
    <xf numFmtId="0" fontId="6" fillId="0" borderId="20" xfId="0" applyFont="1" applyBorder="1" applyAlignment="1">
      <alignment horizontal="center" vertical="center" wrapText="1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0000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942975</xdr:colOff>
      <xdr:row>0</xdr:row>
      <xdr:rowOff>28576</xdr:rowOff>
    </xdr:from>
    <xdr:to>
      <xdr:col>5</xdr:col>
      <xdr:colOff>733425</xdr:colOff>
      <xdr:row>0</xdr:row>
      <xdr:rowOff>371476</xdr:rowOff>
    </xdr:to>
    <xdr:sp macro="" textlink="">
      <xdr:nvSpPr>
        <xdr:cNvPr id="3074" name="Text Box 2">
          <a:extLst>
            <a:ext uri="{FF2B5EF4-FFF2-40B4-BE49-F238E27FC236}">
              <a16:creationId xmlns:a16="http://schemas.microsoft.com/office/drawing/2014/main" id="{EB323F75-F4DD-4315-AC53-F1D46A598D5E}"/>
            </a:ext>
          </a:extLst>
        </xdr:cNvPr>
        <xdr:cNvSpPr txBox="1">
          <a:spLocks noChangeArrowheads="1"/>
        </xdr:cNvSpPr>
      </xdr:nvSpPr>
      <xdr:spPr bwMode="auto">
        <a:xfrm>
          <a:off x="5657850" y="28576"/>
          <a:ext cx="1019175" cy="3429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游明朝"/>
              <a:ea typeface="游明朝"/>
            </a:rPr>
            <a:t>資料３</a:t>
          </a:r>
          <a:endParaRPr lang="ja-JP" altLang="en-US" sz="1600" b="0" i="0" u="none" strike="noStrike" baseline="0">
            <a:solidFill>
              <a:srgbClr val="000000"/>
            </a:solidFill>
            <a:latin typeface="Times New Roman"/>
            <a:ea typeface="游明朝"/>
            <a:cs typeface="Times New Roman"/>
          </a:endParaRPr>
        </a:p>
        <a:p>
          <a:pPr algn="ctr" rtl="0">
            <a:defRPr sz="1000"/>
          </a:pPr>
          <a:endParaRPr lang="ja-JP" altLang="en-US" sz="16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F32D0B-FE4B-43AF-8BB4-F244EB9EAAB1}">
  <sheetPr>
    <pageSetUpPr fitToPage="1"/>
  </sheetPr>
  <dimension ref="B1:G19"/>
  <sheetViews>
    <sheetView view="pageBreakPreview" zoomScale="85" zoomScaleNormal="100" zoomScaleSheetLayoutView="85" workbookViewId="0">
      <selection activeCell="C22" sqref="C22"/>
    </sheetView>
  </sheetViews>
  <sheetFormatPr defaultColWidth="9" defaultRowHeight="14.25"/>
  <cols>
    <col min="1" max="1" width="9" style="1"/>
    <col min="2" max="2" width="16.5" style="2" customWidth="1"/>
    <col min="3" max="3" width="49.25" style="1" customWidth="1"/>
    <col min="4" max="4" width="12.875" style="1" customWidth="1"/>
    <col min="5" max="5" width="13.25" style="1" customWidth="1"/>
    <col min="6" max="6" width="14.625" style="1" customWidth="1"/>
    <col min="7" max="7" width="10.5" style="1" customWidth="1"/>
    <col min="8" max="16384" width="9" style="1"/>
  </cols>
  <sheetData>
    <row r="1" spans="2:7">
      <c r="B1" s="36" t="s">
        <v>38</v>
      </c>
      <c r="C1" s="36"/>
      <c r="D1" s="36"/>
      <c r="E1" s="36"/>
    </row>
    <row r="2" spans="2:7" ht="18.75" customHeight="1">
      <c r="C2" s="2"/>
      <c r="D2" s="2"/>
      <c r="E2" s="2"/>
    </row>
    <row r="3" spans="2:7">
      <c r="B3" s="3" t="s">
        <v>9</v>
      </c>
      <c r="C3" s="2"/>
      <c r="D3" s="2"/>
      <c r="E3" s="2"/>
    </row>
    <row r="4" spans="2:7">
      <c r="B4" s="4" t="s">
        <v>10</v>
      </c>
      <c r="C4" s="2"/>
      <c r="D4" s="2"/>
      <c r="E4" s="2"/>
    </row>
    <row r="5" spans="2:7" ht="8.1" customHeight="1">
      <c r="B5" s="4"/>
      <c r="C5" s="2"/>
      <c r="D5" s="2"/>
      <c r="E5" s="2"/>
    </row>
    <row r="6" spans="2:7">
      <c r="B6" s="3" t="s">
        <v>26</v>
      </c>
      <c r="C6" s="2"/>
      <c r="D6" s="2"/>
      <c r="E6" s="2"/>
    </row>
    <row r="7" spans="2:7" ht="17.25" customHeight="1"/>
    <row r="8" spans="2:7" ht="37.5" customHeight="1" thickBot="1">
      <c r="B8" s="5" t="s">
        <v>3</v>
      </c>
      <c r="C8" s="6" t="s">
        <v>12</v>
      </c>
      <c r="D8" s="6" t="s">
        <v>8</v>
      </c>
      <c r="E8" s="5" t="s">
        <v>0</v>
      </c>
      <c r="F8" s="2"/>
      <c r="G8" s="2"/>
    </row>
    <row r="9" spans="2:7" ht="60" customHeight="1">
      <c r="B9" s="7" t="s">
        <v>13</v>
      </c>
      <c r="C9" s="8" t="s">
        <v>31</v>
      </c>
      <c r="D9" s="9">
        <v>1980</v>
      </c>
      <c r="E9" s="37" t="s">
        <v>25</v>
      </c>
    </row>
    <row r="10" spans="2:7" ht="60" customHeight="1">
      <c r="B10" s="10" t="s">
        <v>14</v>
      </c>
      <c r="C10" s="11" t="s">
        <v>16</v>
      </c>
      <c r="D10" s="12">
        <v>990</v>
      </c>
      <c r="E10" s="38"/>
    </row>
    <row r="11" spans="2:7" ht="60" customHeight="1" thickBot="1">
      <c r="B11" s="13" t="s">
        <v>15</v>
      </c>
      <c r="C11" s="14" t="s">
        <v>23</v>
      </c>
      <c r="D11" s="15">
        <f>1375-5</f>
        <v>1370</v>
      </c>
      <c r="E11" s="39"/>
    </row>
    <row r="12" spans="2:7" ht="8.1" customHeight="1" thickBot="1">
      <c r="B12" s="16"/>
      <c r="C12" s="17"/>
      <c r="D12" s="18"/>
      <c r="E12" s="19"/>
    </row>
    <row r="13" spans="2:7" ht="60" customHeight="1">
      <c r="B13" s="7" t="s">
        <v>1</v>
      </c>
      <c r="C13" s="20" t="s">
        <v>17</v>
      </c>
      <c r="D13" s="9">
        <v>2200</v>
      </c>
      <c r="E13" s="37" t="s">
        <v>24</v>
      </c>
    </row>
    <row r="14" spans="2:7" ht="60" customHeight="1">
      <c r="B14" s="10" t="s">
        <v>2</v>
      </c>
      <c r="C14" s="21" t="s">
        <v>18</v>
      </c>
      <c r="D14" s="12">
        <v>5280</v>
      </c>
      <c r="E14" s="38"/>
    </row>
    <row r="15" spans="2:7" ht="60" customHeight="1">
      <c r="B15" s="10" t="s">
        <v>7</v>
      </c>
      <c r="C15" s="21" t="s">
        <v>19</v>
      </c>
      <c r="D15" s="12">
        <v>2750</v>
      </c>
      <c r="E15" s="38"/>
    </row>
    <row r="16" spans="2:7" ht="60" customHeight="1">
      <c r="B16" s="10" t="s">
        <v>4</v>
      </c>
      <c r="C16" s="21" t="s">
        <v>20</v>
      </c>
      <c r="D16" s="12">
        <f>494-4</f>
        <v>490</v>
      </c>
      <c r="E16" s="38"/>
    </row>
    <row r="17" spans="2:5" ht="60" customHeight="1">
      <c r="B17" s="10" t="s">
        <v>6</v>
      </c>
      <c r="C17" s="21" t="s">
        <v>21</v>
      </c>
      <c r="D17" s="12">
        <v>1540</v>
      </c>
      <c r="E17" s="38"/>
    </row>
    <row r="18" spans="2:5" ht="60" customHeight="1" thickBot="1">
      <c r="B18" s="13" t="s">
        <v>5</v>
      </c>
      <c r="C18" s="22" t="s">
        <v>22</v>
      </c>
      <c r="D18" s="15">
        <f>1595-5</f>
        <v>1590</v>
      </c>
      <c r="E18" s="39"/>
    </row>
    <row r="19" spans="2:5" ht="34.5" customHeight="1">
      <c r="B19" s="4"/>
    </row>
  </sheetData>
  <mergeCells count="3">
    <mergeCell ref="B1:E1"/>
    <mergeCell ref="E9:E11"/>
    <mergeCell ref="E13:E18"/>
  </mergeCells>
  <phoneticPr fontId="1"/>
  <printOptions horizontalCentered="1" verticalCentered="1"/>
  <pageMargins left="0.47244094488188981" right="0.23622047244094491" top="0.35433070866141736" bottom="0.35433070866141736" header="0.23622047244094491" footer="0.19685039370078741"/>
  <pageSetup paperSize="9" scale="96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4154D7-5574-4439-A037-5BE4EEF4C923}">
  <sheetPr>
    <pageSetUpPr fitToPage="1"/>
  </sheetPr>
  <dimension ref="B1:H21"/>
  <sheetViews>
    <sheetView tabSelected="1" view="pageBreakPreview" zoomScaleNormal="100" zoomScaleSheetLayoutView="100" workbookViewId="0">
      <selection activeCell="C5" sqref="C5"/>
    </sheetView>
  </sheetViews>
  <sheetFormatPr defaultColWidth="9" defaultRowHeight="14.25"/>
  <cols>
    <col min="1" max="1" width="9" style="1"/>
    <col min="2" max="2" width="22.25" style="2" customWidth="1"/>
    <col min="3" max="3" width="16.125" style="1" customWidth="1"/>
    <col min="4" max="4" width="14.5" style="1" customWidth="1"/>
    <col min="5" max="5" width="14.75" style="1" customWidth="1"/>
    <col min="6" max="6" width="19.875" style="1" customWidth="1"/>
    <col min="7" max="7" width="14.625" style="1" customWidth="1"/>
    <col min="8" max="8" width="10.5" style="1" customWidth="1"/>
    <col min="9" max="16384" width="9" style="1"/>
  </cols>
  <sheetData>
    <row r="1" spans="2:8" ht="33.75" customHeight="1">
      <c r="B1" s="36" t="s">
        <v>37</v>
      </c>
      <c r="C1" s="36"/>
      <c r="D1" s="36"/>
      <c r="E1" s="36"/>
      <c r="F1" s="36"/>
    </row>
    <row r="2" spans="2:8" ht="27.75" customHeight="1">
      <c r="B2" s="24"/>
      <c r="C2" s="32" t="s">
        <v>39</v>
      </c>
      <c r="D2" s="25" t="s">
        <v>36</v>
      </c>
      <c r="E2" s="25"/>
      <c r="F2" s="25"/>
    </row>
    <row r="3" spans="2:8" ht="27.75" customHeight="1">
      <c r="B3" s="3"/>
      <c r="C3" s="32" t="s">
        <v>39</v>
      </c>
      <c r="D3" s="3" t="s">
        <v>33</v>
      </c>
      <c r="E3" s="3"/>
      <c r="F3" s="3"/>
    </row>
    <row r="4" spans="2:8" ht="45" customHeight="1">
      <c r="B4" s="4"/>
      <c r="C4" s="32" t="s">
        <v>39</v>
      </c>
      <c r="D4" s="41" t="s">
        <v>34</v>
      </c>
      <c r="E4" s="41"/>
      <c r="F4" s="41"/>
    </row>
    <row r="5" spans="2:8" ht="37.5" customHeight="1" thickBot="1">
      <c r="B5" s="5" t="s">
        <v>3</v>
      </c>
      <c r="C5" s="6" t="s">
        <v>30</v>
      </c>
      <c r="D5" s="6" t="s">
        <v>29</v>
      </c>
      <c r="E5" s="6" t="s">
        <v>28</v>
      </c>
      <c r="F5" s="5" t="s">
        <v>0</v>
      </c>
      <c r="G5" s="2"/>
      <c r="H5" s="2"/>
    </row>
    <row r="6" spans="2:8" ht="39" customHeight="1">
      <c r="B6" s="7" t="s">
        <v>13</v>
      </c>
      <c r="C6" s="9">
        <v>1980</v>
      </c>
      <c r="D6" s="9"/>
      <c r="E6" s="9"/>
      <c r="F6" s="43" t="s">
        <v>40</v>
      </c>
    </row>
    <row r="7" spans="2:8" ht="39" customHeight="1">
      <c r="B7" s="26" t="s">
        <v>43</v>
      </c>
      <c r="C7" s="35" t="s">
        <v>42</v>
      </c>
      <c r="D7" s="12"/>
      <c r="E7" s="12"/>
      <c r="F7" s="44"/>
    </row>
    <row r="8" spans="2:8" ht="39" customHeight="1" thickBot="1">
      <c r="B8" s="48" t="s">
        <v>44</v>
      </c>
      <c r="C8" s="49"/>
      <c r="D8" s="49"/>
      <c r="E8" s="50"/>
      <c r="F8" s="45"/>
    </row>
    <row r="9" spans="2:8" ht="8.1" customHeight="1" thickBot="1">
      <c r="B9" s="16"/>
      <c r="C9" s="18"/>
      <c r="D9" s="18"/>
      <c r="E9" s="18"/>
      <c r="F9" s="19"/>
    </row>
    <row r="10" spans="2:8" ht="39" customHeight="1">
      <c r="B10" s="7" t="s">
        <v>1</v>
      </c>
      <c r="C10" s="9">
        <v>2200</v>
      </c>
      <c r="D10" s="9"/>
      <c r="E10" s="9"/>
      <c r="F10" s="37" t="s">
        <v>41</v>
      </c>
    </row>
    <row r="11" spans="2:8" ht="39" customHeight="1">
      <c r="B11" s="10" t="s">
        <v>2</v>
      </c>
      <c r="C11" s="12">
        <v>5280</v>
      </c>
      <c r="D11" s="12"/>
      <c r="E11" s="12"/>
      <c r="F11" s="38"/>
    </row>
    <row r="12" spans="2:8" ht="39" customHeight="1">
      <c r="B12" s="10" t="s">
        <v>7</v>
      </c>
      <c r="C12" s="12">
        <v>2750</v>
      </c>
      <c r="D12" s="12"/>
      <c r="E12" s="12"/>
      <c r="F12" s="38"/>
    </row>
    <row r="13" spans="2:8" ht="39" customHeight="1">
      <c r="B13" s="26" t="s">
        <v>27</v>
      </c>
      <c r="C13" s="12">
        <f>494-4</f>
        <v>490</v>
      </c>
      <c r="D13" s="12"/>
      <c r="E13" s="12"/>
      <c r="F13" s="38"/>
    </row>
    <row r="14" spans="2:8" ht="39" customHeight="1">
      <c r="B14" s="10" t="s">
        <v>6</v>
      </c>
      <c r="C14" s="12">
        <v>1540</v>
      </c>
      <c r="D14" s="12"/>
      <c r="E14" s="12"/>
      <c r="F14" s="38"/>
    </row>
    <row r="15" spans="2:8" ht="39" customHeight="1" thickBot="1">
      <c r="B15" s="13" t="s">
        <v>5</v>
      </c>
      <c r="C15" s="15">
        <f>1595-5</f>
        <v>1590</v>
      </c>
      <c r="D15" s="15"/>
      <c r="E15" s="15"/>
      <c r="F15" s="39"/>
    </row>
    <row r="16" spans="2:8" ht="8.1" customHeight="1" thickBot="1">
      <c r="B16" s="16"/>
      <c r="C16" s="18"/>
      <c r="D16" s="18"/>
      <c r="E16" s="18"/>
      <c r="F16" s="23"/>
    </row>
    <row r="17" spans="2:6" ht="30.75" customHeight="1" thickBot="1">
      <c r="B17" s="46" t="s">
        <v>32</v>
      </c>
      <c r="C17" s="46"/>
      <c r="D17" s="47"/>
      <c r="E17" s="30"/>
      <c r="F17" s="29"/>
    </row>
    <row r="18" spans="2:6" ht="14.25" customHeight="1">
      <c r="D18" s="27"/>
      <c r="E18" s="28" t="s">
        <v>11</v>
      </c>
      <c r="F18" s="27"/>
    </row>
    <row r="19" spans="2:6" ht="18.75" customHeight="1">
      <c r="B19" s="42" t="s">
        <v>35</v>
      </c>
      <c r="C19" s="42"/>
      <c r="D19" s="42"/>
      <c r="E19" s="42"/>
      <c r="F19" s="42"/>
    </row>
    <row r="20" spans="2:6" ht="18.75" customHeight="1">
      <c r="B20" s="31"/>
      <c r="C20" s="31"/>
      <c r="D20" s="31"/>
      <c r="E20" s="31"/>
      <c r="F20" s="31"/>
    </row>
    <row r="21" spans="2:6" ht="73.5" customHeight="1">
      <c r="B21" s="33"/>
      <c r="C21" s="34"/>
      <c r="D21" s="40"/>
      <c r="E21" s="40"/>
      <c r="F21" s="40"/>
    </row>
  </sheetData>
  <mergeCells count="8">
    <mergeCell ref="D21:F21"/>
    <mergeCell ref="D4:F4"/>
    <mergeCell ref="B19:F19"/>
    <mergeCell ref="B1:F1"/>
    <mergeCell ref="F6:F8"/>
    <mergeCell ref="F10:F15"/>
    <mergeCell ref="B17:D17"/>
    <mergeCell ref="B8:E8"/>
  </mergeCells>
  <phoneticPr fontId="1"/>
  <printOptions horizontalCentered="1" verticalCentered="1"/>
  <pageMargins left="0.47244094488188981" right="0.23622047244094491" top="0.35433070866141736" bottom="0.35433070866141736" header="0.23622047244094491" footer="0.19685039370078741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一覧表</vt:lpstr>
      <vt:lpstr>要望書</vt:lpstr>
      <vt:lpstr>一覧表!Print_Area</vt:lpstr>
      <vt:lpstr>要望書!Print_Area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Setup</dc:creator>
  <cp:lastModifiedBy>Setup</cp:lastModifiedBy>
  <cp:lastPrinted>2024-10-22T11:57:49Z</cp:lastPrinted>
  <dcterms:created xsi:type="dcterms:W3CDTF">2023-12-27T02:49:21Z</dcterms:created>
  <dcterms:modified xsi:type="dcterms:W3CDTF">2024-10-22T11:58:02Z</dcterms:modified>
</cp:coreProperties>
</file>